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</calcChain>
</file>

<file path=xl/sharedStrings.xml><?xml version="1.0" encoding="utf-8"?>
<sst xmlns="http://schemas.openxmlformats.org/spreadsheetml/2006/main" count="65" uniqueCount="65">
  <si>
    <t>Balance Sheet</t>
  </si>
  <si>
    <t>Kanex</t>
  </si>
  <si>
    <t>As of October 31, 2025</t>
  </si>
  <si>
    <t>Assets</t>
  </si>
  <si>
    <t>Current Assets</t>
  </si>
  <si>
    <t>Bank Accounts</t>
  </si>
  <si>
    <t>Bofa Checking - 2098</t>
  </si>
  <si>
    <t>Total for Bank Accounts</t>
  </si>
  <si>
    <t>Other Current Assets</t>
  </si>
  <si>
    <t>Accounts Receivable</t>
  </si>
  <si>
    <t>Allowance for bad debts</t>
  </si>
  <si>
    <t>Due From Kanex Pro</t>
  </si>
  <si>
    <t>Inventory Asset</t>
  </si>
  <si>
    <t>Prepaid expenses</t>
  </si>
  <si>
    <t>Total for Other Current Assets</t>
  </si>
  <si>
    <t>Total for Current Assets</t>
  </si>
  <si>
    <t>Fixed Assets</t>
  </si>
  <si>
    <t>Accumulated amortization</t>
  </si>
  <si>
    <t>Accumulated depreciation</t>
  </si>
  <si>
    <t>Buildings</t>
  </si>
  <si>
    <t>Total for Fixed Assets</t>
  </si>
  <si>
    <t>Other Assets</t>
  </si>
  <si>
    <t>Crypto</t>
  </si>
  <si>
    <t>Coinbase</t>
  </si>
  <si>
    <t>Total for Crypto</t>
  </si>
  <si>
    <t>ETrade</t>
  </si>
  <si>
    <t>IBKR Clearing</t>
  </si>
  <si>
    <t>IBKR Fair Value</t>
  </si>
  <si>
    <t>Intangible Assets</t>
  </si>
  <si>
    <t>Loan To Sydnee Inc</t>
  </si>
  <si>
    <t>Origination Fees</t>
  </si>
  <si>
    <t>Rent Deposit</t>
  </si>
  <si>
    <t>Timeshare - Polo Towers</t>
  </si>
  <si>
    <t>Total for Other Assets</t>
  </si>
  <si>
    <t>Total for Assets</t>
  </si>
  <si>
    <t>Liabilities and Equity</t>
  </si>
  <si>
    <t>Liabilities</t>
  </si>
  <si>
    <t>Current Liabilities</t>
  </si>
  <si>
    <t>Other Current Liabilities</t>
  </si>
  <si>
    <t>Accounts Payable</t>
  </si>
  <si>
    <t>Other Payables</t>
  </si>
  <si>
    <t>Total for Other Current Liabilities</t>
  </si>
  <si>
    <t>Total for Current Liabilities</t>
  </si>
  <si>
    <t>Long-term Liabilities</t>
  </si>
  <si>
    <t>Loan From KanexPro</t>
  </si>
  <si>
    <t>Loan From SBA</t>
  </si>
  <si>
    <t>Loan From Sydnee578 LLC</t>
  </si>
  <si>
    <t>Long-term business loans</t>
  </si>
  <si>
    <t>Long-term loans from shareholders</t>
  </si>
  <si>
    <t>Sydnee Payable</t>
  </si>
  <si>
    <t>Total for Long-term Liabilities</t>
  </si>
  <si>
    <t>Total for Liabilities</t>
  </si>
  <si>
    <t>Equity</t>
  </si>
  <si>
    <t>Additional paid in capital</t>
  </si>
  <si>
    <t>Opening balance equity</t>
  </si>
  <si>
    <t>Shareholders' equity</t>
  </si>
  <si>
    <t>Distributions</t>
  </si>
  <si>
    <t>Total for Shareholders' equity</t>
  </si>
  <si>
    <t>Retained Earnings</t>
  </si>
  <si>
    <t>Net Income</t>
  </si>
  <si>
    <t>Total for Equity</t>
  </si>
  <si>
    <t>Total for Liabilities and Equity</t>
  </si>
  <si>
    <t>Distribution account</t>
  </si>
  <si>
    <t>Total</t>
  </si>
  <si>
    <t>Accrual Basis Friday, March 20, 2026 04:24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</si>
</sst>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2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4" fillId="0" borderId="0" xfId="0" applyFont="1" applyAlignment="1">
      <alignment horizontal="left" indent="3"/>
    </xf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4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68"/>
  <sheetViews>
    <sheetView tabSelected="1" workbookViewId="0" topLeftCell="A1"/>
  </sheetViews>
  <sheetFormatPr defaultColWidth="11.255" defaultRowHeight="16" outlineLevelRow="4"/>
  <cols>
    <col min="1" max="1" width="30.75" style="45" customWidth="1"/>
    <col min="2" max="2" width="17" style="45" customWidth="1"/>
  </cols>
  <sheetData>
    <row r="1" spans="1:1" ht="16">
      <c r="A1" s="32" t="s">
        <v>0</v>
      </c>
    </row>
    <row r="2" spans="1:1" ht="16">
      <c r="A2" s="33" t="s">
        <v>1</v>
      </c>
    </row>
    <row r="3" spans="1:1" ht="16">
      <c r="A3" s="34" t="s">
        <v>2</v>
      </c>
    </row>
    <row r="5" spans="1:2" ht="16">
      <c r="A5" s="47" t="s">
        <v>62</v>
      </c>
      <c r="B5" s="47" t="s">
        <v>63</v>
      </c>
    </row>
    <row r="6" spans="1:1" ht="16">
      <c r="A6" s="36" t="s">
        <v>3</v>
      </c>
    </row>
    <row r="7" spans="1:1" ht="16" outlineLevel="1">
      <c r="A7" s="37" t="s">
        <v>4</v>
      </c>
    </row>
    <row r="8" spans="1:1" ht="16" outlineLevel="2">
      <c r="A8" s="38" t="s">
        <v>5</v>
      </c>
    </row>
    <row r="9" spans="1:2" ht="16" outlineLevel="3">
      <c r="A9" s="39" t="s">
        <v>6</v>
      </c>
      <c r="B9" s="48">
        <v>35.7</v>
      </c>
    </row>
    <row r="10" spans="1:2" ht="16" outlineLevel="2">
      <c r="A10" s="40" t="s">
        <v>7</v>
      </c>
      <c r="B10" s="49">
        <f>B8+B9</f>
        <v>35.7</v>
      </c>
    </row>
    <row r="11" spans="1:1" ht="16" outlineLevel="2">
      <c r="A11" s="38" t="s">
        <v>8</v>
      </c>
    </row>
    <row r="12" spans="1:2" ht="16" outlineLevel="3">
      <c r="A12" s="39" t="s">
        <v>9</v>
      </c>
      <c r="B12" s="48">
        <v>0</v>
      </c>
    </row>
    <row r="13" spans="1:2" ht="16" outlineLevel="3">
      <c r="A13" s="39" t="s">
        <v>10</v>
      </c>
      <c r="B13" s="48">
        <v>0</v>
      </c>
    </row>
    <row r="14" spans="1:2" ht="16" outlineLevel="3">
      <c r="A14" s="39" t="s">
        <v>11</v>
      </c>
      <c r="B14" s="48">
        <v>0</v>
      </c>
    </row>
    <row r="15" spans="1:2" ht="16" outlineLevel="3">
      <c r="A15" s="39" t="s">
        <v>12</v>
      </c>
      <c r="B15" s="48">
        <v>0</v>
      </c>
    </row>
    <row r="16" spans="1:2" ht="16" outlineLevel="3">
      <c r="A16" s="39" t="s">
        <v>13</v>
      </c>
      <c r="B16" s="48">
        <v>0</v>
      </c>
    </row>
    <row r="17" spans="1:2" ht="16" outlineLevel="2">
      <c r="A17" s="40" t="s">
        <v>14</v>
      </c>
      <c r="B17" s="49">
        <f>B11+B12+B13+B14+B15+B16</f>
        <v>0.0</v>
      </c>
    </row>
    <row r="18" spans="1:2" ht="16" outlineLevel="1">
      <c r="A18" s="41" t="s">
        <v>15</v>
      </c>
      <c r="B18" s="49">
        <f>B7+B10+B17</f>
        <v>35.7</v>
      </c>
    </row>
    <row r="19" spans="1:1" ht="16" outlineLevel="1">
      <c r="A19" s="37" t="s">
        <v>16</v>
      </c>
    </row>
    <row r="20" spans="1:2" ht="16" outlineLevel="2">
      <c r="A20" s="38" t="s">
        <v>17</v>
      </c>
      <c r="B20" s="48">
        <v>-48751.0</v>
      </c>
    </row>
    <row r="21" spans="1:2" ht="16" outlineLevel="2">
      <c r="A21" s="38" t="s">
        <v>18</v>
      </c>
      <c r="B21" s="48">
        <v>-1117479.0</v>
      </c>
    </row>
    <row r="22" spans="1:2" ht="16" outlineLevel="2">
      <c r="A22" s="38" t="s">
        <v>19</v>
      </c>
      <c r="B22" s="48">
        <v>1128460.0</v>
      </c>
    </row>
    <row r="23" spans="1:2" ht="16" outlineLevel="1">
      <c r="A23" s="41" t="s">
        <v>20</v>
      </c>
      <c r="B23" s="49">
        <f>B19+B20+B21+B22</f>
        <v>-37770.0</v>
      </c>
    </row>
    <row r="24" spans="1:1" ht="16" outlineLevel="1">
      <c r="A24" s="37" t="s">
        <v>21</v>
      </c>
    </row>
    <row r="25" spans="1:2" ht="16" outlineLevel="2">
      <c r="A25" s="38" t="s">
        <v>22</v>
      </c>
      <c r="B25" s="50"/>
    </row>
    <row r="26" spans="1:2" ht="16" outlineLevel="3">
      <c r="A26" s="39" t="s">
        <v>23</v>
      </c>
      <c r="B26" s="48">
        <v>115026.3</v>
      </c>
    </row>
    <row r="27" spans="1:2" ht="16" outlineLevel="2">
      <c r="A27" s="40" t="s">
        <v>24</v>
      </c>
      <c r="B27" s="49">
        <f>B25+B26</f>
        <v>115026.3</v>
      </c>
    </row>
    <row r="28" spans="1:2" ht="16" outlineLevel="2">
      <c r="A28" s="38" t="s">
        <v>25</v>
      </c>
      <c r="B28" s="48">
        <v>0</v>
      </c>
    </row>
    <row r="29" spans="1:2" ht="16" outlineLevel="2">
      <c r="A29" s="38" t="s">
        <v>26</v>
      </c>
      <c r="B29" s="48">
        <v>5000.29</v>
      </c>
    </row>
    <row r="30" spans="1:2" ht="16" outlineLevel="2">
      <c r="A30" s="38" t="s">
        <v>27</v>
      </c>
      <c r="B30" s="48">
        <v>72333.57</v>
      </c>
    </row>
    <row r="31" spans="1:2" ht="16" outlineLevel="2">
      <c r="A31" s="38" t="s">
        <v>28</v>
      </c>
      <c r="B31" s="48">
        <v>57162.0</v>
      </c>
    </row>
    <row r="32" spans="1:2" ht="16" outlineLevel="2">
      <c r="A32" s="38" t="s">
        <v>29</v>
      </c>
      <c r="B32" s="48">
        <v>447000.0</v>
      </c>
    </row>
    <row r="33" spans="1:2" ht="16" outlineLevel="2">
      <c r="A33" s="38" t="s">
        <v>30</v>
      </c>
      <c r="B33" s="48">
        <v>0</v>
      </c>
    </row>
    <row r="34" spans="1:2" ht="16" outlineLevel="2">
      <c r="A34" s="38" t="s">
        <v>31</v>
      </c>
      <c r="B34" s="48">
        <v>0</v>
      </c>
    </row>
    <row r="35" spans="1:2" ht="16" outlineLevel="2">
      <c r="A35" s="38" t="s">
        <v>32</v>
      </c>
      <c r="B35" s="48">
        <v>0</v>
      </c>
    </row>
    <row r="36" spans="1:2" ht="16" outlineLevel="1">
      <c r="A36" s="41" t="s">
        <v>33</v>
      </c>
      <c r="B36" s="49">
        <f>B24+B27+B28+B29+B30+B31+B32+B33+B34+B35</f>
        <v>696522.16</v>
      </c>
    </row>
    <row r="37" spans="1:2" ht="16">
      <c r="A37" s="42" t="s">
        <v>34</v>
      </c>
      <c r="B37" s="49">
        <f>B18+B23+B36</f>
        <v>658787.86</v>
      </c>
    </row>
    <row r="38" spans="1:1" ht="16">
      <c r="A38" s="36" t="s">
        <v>35</v>
      </c>
    </row>
    <row r="39" spans="1:1" ht="16" outlineLevel="1">
      <c r="A39" s="37" t="s">
        <v>36</v>
      </c>
    </row>
    <row r="40" spans="1:1" ht="16" outlineLevel="2">
      <c r="A40" s="38" t="s">
        <v>37</v>
      </c>
    </row>
    <row r="41" spans="1:1" ht="16" outlineLevel="3">
      <c r="A41" s="39" t="s">
        <v>38</v>
      </c>
    </row>
    <row r="42" spans="1:2" ht="16" outlineLevel="4">
      <c r="A42" s="43" t="s">
        <v>39</v>
      </c>
      <c r="B42" s="48">
        <v>0</v>
      </c>
    </row>
    <row r="43" spans="1:2" ht="16" outlineLevel="4">
      <c r="A43" s="43" t="s">
        <v>40</v>
      </c>
      <c r="B43" s="48">
        <v>20672.0</v>
      </c>
    </row>
    <row r="44" spans="1:2" ht="16" outlineLevel="3">
      <c r="A44" s="44" t="s">
        <v>41</v>
      </c>
      <c r="B44" s="49">
        <f>B41+B42+B43</f>
        <v>20672.0</v>
      </c>
    </row>
    <row r="45" spans="1:2" ht="16" outlineLevel="2">
      <c r="A45" s="40" t="s">
        <v>42</v>
      </c>
      <c r="B45" s="49">
        <f>B40+B44</f>
        <v>20672.0</v>
      </c>
    </row>
    <row r="46" spans="1:1" ht="16" outlineLevel="2">
      <c r="A46" s="38" t="s">
        <v>43</v>
      </c>
    </row>
    <row r="47" spans="1:2" ht="16" outlineLevel="3">
      <c r="A47" s="39" t="s">
        <v>44</v>
      </c>
      <c r="B47" s="48">
        <v>201871.5</v>
      </c>
    </row>
    <row r="48" spans="1:2" ht="16" outlineLevel="3">
      <c r="A48" s="39" t="s">
        <v>45</v>
      </c>
      <c r="B48" s="48">
        <v>1393698.17</v>
      </c>
    </row>
    <row r="49" spans="1:2" ht="16" outlineLevel="3">
      <c r="A49" s="39" t="s">
        <v>46</v>
      </c>
      <c r="B49" s="48">
        <v>6700.0</v>
      </c>
    </row>
    <row r="50" spans="1:2" ht="16" outlineLevel="3">
      <c r="A50" s="39" t="s">
        <v>47</v>
      </c>
      <c r="B50" s="48">
        <v>156546.82</v>
      </c>
    </row>
    <row r="51" spans="1:2" ht="16" outlineLevel="3">
      <c r="A51" s="39" t="s">
        <v>48</v>
      </c>
      <c r="B51" s="48">
        <v>1697.5</v>
      </c>
    </row>
    <row r="52" spans="1:2" ht="16" outlineLevel="3">
      <c r="A52" s="39" t="s">
        <v>49</v>
      </c>
      <c r="B52" s="48">
        <v>935831.0</v>
      </c>
    </row>
    <row r="53" spans="1:2" ht="16" outlineLevel="2">
      <c r="A53" s="40" t="s">
        <v>50</v>
      </c>
      <c r="B53" s="49">
        <f>B46+B47+B48+B49+B50+B51+B52</f>
        <v>2696344.99</v>
      </c>
    </row>
    <row r="54" spans="1:2" ht="16" outlineLevel="1">
      <c r="A54" s="41" t="s">
        <v>51</v>
      </c>
      <c r="B54" s="49">
        <f>B39+B45+B53</f>
        <v>2717016.99</v>
      </c>
    </row>
    <row r="55" spans="1:1" ht="16" outlineLevel="1">
      <c r="A55" s="37" t="s">
        <v>52</v>
      </c>
    </row>
    <row r="56" spans="1:2" ht="16" outlineLevel="2">
      <c r="A56" s="38" t="s">
        <v>53</v>
      </c>
      <c r="B56" s="48">
        <v>2100.0</v>
      </c>
    </row>
    <row r="57" spans="1:2" ht="16" outlineLevel="2">
      <c r="A57" s="38" t="s">
        <v>54</v>
      </c>
      <c r="B57" s="48">
        <v>382.88</v>
      </c>
    </row>
    <row r="58" spans="1:2" ht="16" outlineLevel="2">
      <c r="A58" s="38" t="s">
        <v>55</v>
      </c>
      <c r="B58" s="50"/>
    </row>
    <row r="59" spans="1:2" ht="16" outlineLevel="3">
      <c r="A59" s="39" t="s">
        <v>56</v>
      </c>
      <c r="B59" s="48">
        <v>-1000.0</v>
      </c>
    </row>
    <row r="60" spans="1:2" ht="16" outlineLevel="2">
      <c r="A60" s="40" t="s">
        <v>57</v>
      </c>
      <c r="B60" s="49">
        <f>B58+B59</f>
        <v>-1000.0</v>
      </c>
    </row>
    <row r="61" spans="1:2" ht="16" outlineLevel="2">
      <c r="A61" s="38" t="s">
        <v>58</v>
      </c>
      <c r="B61" s="48">
        <v>-2023727.44</v>
      </c>
    </row>
    <row r="62" spans="1:2" ht="16" outlineLevel="2">
      <c r="A62" s="38" t="s">
        <v>59</v>
      </c>
      <c r="B62" s="48">
        <v>-35984.57000000001</v>
      </c>
    </row>
    <row r="63" spans="1:2" ht="16" outlineLevel="1">
      <c r="A63" s="41" t="s">
        <v>60</v>
      </c>
      <c r="B63" s="49">
        <f>B55+B56+B57+B60+B61+B62</f>
        <v>-2058229.1300000001</v>
      </c>
    </row>
    <row r="64" spans="1:2" ht="16">
      <c r="A64" s="42" t="s">
        <v>61</v>
      </c>
      <c r="B64" s="49">
        <f>B54+B63</f>
        <v>658787.8600000001</v>
      </c>
    </row>
    <row r="68" spans="1:1" ht="16">
      <c r="A68" s="51" t="s">
        <v>64</v>
      </c>
    </row>
  </sheetData>
  <mergeCells count="4">
    <mergeCell ref="A1:B1"/>
    <mergeCell ref="A2:B2"/>
    <mergeCell ref="A3:B3"/>
    <mergeCell ref="A68:B6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